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2_PREJEZDY\Vyst_PZS_P4374_km25,603_Bernartice\Realizace\Soutez R\"/>
    </mc:Choice>
  </mc:AlternateContent>
  <bookViews>
    <workbookView xWindow="0" yWindow="0" windowWidth="28800" windowHeight="11820" activeTab="1"/>
  </bookViews>
  <sheets>
    <sheet name="Rozbor ceny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42" i="8" l="1"/>
  <c r="E34" i="8" l="1"/>
  <c r="E16" i="9" l="1"/>
  <c r="E30" i="8"/>
  <c r="E13" i="9" l="1"/>
  <c r="E26" i="8"/>
  <c r="E20" i="8"/>
  <c r="E16" i="8"/>
  <c r="E12" i="8"/>
  <c r="E24" i="8" l="1"/>
  <c r="E2" i="8" l="1"/>
  <c r="E20" i="9" s="1"/>
  <c r="E12" i="9" s="1"/>
  <c r="E9" i="9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B1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B1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uvede se odkaz na cenovou soustavu, nebo přesný popis specifikující dodávku materiálů nebo výrobků s jednoznačným popisem materiálu nebo výrobku s uvedením technických parametrů nebo vlastností požadovaných materiálů nebo výrobků za podmínek dodržení požadavků vyhlášky č.169/2016 Sb. 
Shodně označené R-položky použité v jednom SO nebo PS musí mít shodný název a technickou specifikaci a musí vycházet ze stejné individuální kalkulace.
V případě, že je technická specifikace položky bude provedena odkazem na cenovou stoustavu, uvede se:
</t>
        </r>
        <r>
          <rPr>
            <b/>
            <i/>
            <sz val="10"/>
            <color indexed="81"/>
            <rFont val="Arial"/>
            <family val="2"/>
            <charset val="238"/>
          </rPr>
          <t xml:space="preserve"> "Technická specifikace položky odpovídá příslušné cenové soustavě."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7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
V případě, že název položky odpovídá popisu položky, pole zůstane bez vyplnění.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8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<sst xmlns="http://schemas.openxmlformats.org/spreadsheetml/2006/main" count="100" uniqueCount="78">
  <si>
    <t>STAVEBNÍ ČÁST</t>
  </si>
  <si>
    <t>TECHNOLOGICKÁ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</si>
  <si>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</si>
  <si>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</si>
  <si>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</si>
  <si>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</si>
  <si>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</si>
  <si>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</si>
  <si>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</si>
  <si>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</si>
  <si>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</si>
  <si>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</si>
  <si>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</si>
  <si>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Zpracovatel:</t>
  </si>
  <si>
    <t>Cenová úroveň:</t>
  </si>
  <si>
    <t>Správa železnic, státní organizace</t>
  </si>
  <si>
    <t>Datum zpracování: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</si>
  <si>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</si>
  <si>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</si>
  <si>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</si>
  <si>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</si>
  <si>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</si>
  <si>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</si>
  <si>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</si>
  <si>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</si>
  <si>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</si>
  <si>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</si>
  <si>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</si>
  <si>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</si>
  <si>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</si>
  <si>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</si>
  <si>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</si>
  <si>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</si>
  <si>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</si>
  <si>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</si>
  <si>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</si>
  <si>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</si>
  <si>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</si>
  <si>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</si>
  <si>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</si>
  <si>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</si>
  <si>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</si>
  <si>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</si>
  <si>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</si>
  <si>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>3273514800</t>
  </si>
  <si>
    <t>D.1.1</t>
  </si>
  <si>
    <t>D.2.1.3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</si>
  <si>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</si>
  <si>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</si>
  <si>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</si>
  <si>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D.2.3.6</t>
  </si>
  <si>
    <t>D.1.2</t>
  </si>
  <si>
    <t>Výstavba PZS (P4374) v km 25,603 trati Lipová Lázně – Javorník ve Slezsku</t>
  </si>
  <si>
    <t>SO 2303</t>
  </si>
  <si>
    <t>P4374, přejezdová konstrukce</t>
  </si>
  <si>
    <t>SO 2603</t>
  </si>
  <si>
    <t>P4374, přípojka nn</t>
  </si>
  <si>
    <t>PS 1303</t>
  </si>
  <si>
    <t>P4374 Výstavba PZS</t>
  </si>
  <si>
    <t>PS 1503</t>
  </si>
  <si>
    <t>PS 1703</t>
  </si>
  <si>
    <t>P4374 Úprava TK</t>
  </si>
  <si>
    <t>P4374 Sdělovací zařízení</t>
  </si>
  <si>
    <t>Realizační dokumentace stavby</t>
  </si>
  <si>
    <t>Zajištění realizační dokumentace stavby - přejezdového zabezpečovacího zařízení světelného včetně jejího schválení na CTD SŽ</t>
  </si>
  <si>
    <t>S622000392</t>
  </si>
  <si>
    <t>Rekapitulace</t>
  </si>
  <si>
    <t>Výstavba PZS (P4374) v km 25,603 trati Lipová Lázně –                                           Javorník ve Slezsku</t>
  </si>
  <si>
    <t>Dokumentace skutečného provedení stavby, geodetická část</t>
  </si>
  <si>
    <t>Vypracování vybrané části dokumentace skutečného provedení (DSPS)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</si>
  <si>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</si>
  <si>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</si>
  <si>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</si>
  <si>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</si>
  <si>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</si>
  <si>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Exkurze</t>
  </si>
  <si>
    <t>Zajištění exkurze na stavbě</t>
  </si>
  <si>
    <t>v předepsaném rozsahu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</si>
</sst>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  <numFmt numFmtId="167" formatCode="m\/yyyy"/>
    <numFmt numFmtId="171" formatCode="_-* #,##0.00\ &quot;Kč&quot;_-;\-* #,##0.00\ &quot;Kč&quot;_-;_-* &quot;-&quot;??\ &quot;Kč&quot;_-;_-@_-"/>
  </numFmts>
  <fonts count="6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 CE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1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1" borderId="0" applyNumberFormat="0" applyBorder="0" applyAlignment="0" applyProtection="0"/>
    <xf numFmtId="0" fontId="36" fillId="18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37" applyNumberFormat="0" applyFill="0" applyAlignment="0" applyProtection="0"/>
    <xf numFmtId="164" fontId="5" fillId="0" borderId="0" applyFont="0" applyFill="0" applyBorder="0" applyAlignment="0" applyProtection="0"/>
    <xf numFmtId="0" fontId="38" fillId="19" borderId="0" applyNumberFormat="0" applyBorder="0" applyAlignment="0" applyProtection="0"/>
    <xf numFmtId="0" fontId="39" fillId="20" borderId="38" applyNumberFormat="0" applyAlignment="0" applyProtection="0"/>
    <xf numFmtId="0" fontId="40" fillId="0" borderId="39" applyNumberFormat="0" applyFill="0" applyAlignment="0" applyProtection="0"/>
    <xf numFmtId="0" fontId="41" fillId="0" borderId="40" applyNumberFormat="0" applyFill="0" applyAlignment="0" applyProtection="0"/>
    <xf numFmtId="0" fontId="42" fillId="0" borderId="41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16" borderId="0" applyNumberFormat="0" applyBorder="0" applyAlignment="0" applyProtection="0"/>
    <xf numFmtId="0" fontId="21" fillId="0" borderId="0"/>
    <xf numFmtId="0" fontId="31" fillId="0" borderId="0"/>
    <xf numFmtId="0" fontId="5" fillId="0" borderId="0"/>
    <xf numFmtId="0" fontId="5" fillId="0" borderId="0"/>
    <xf numFmtId="0" fontId="5" fillId="12" borderId="42" applyNumberFormat="0" applyFont="0" applyAlignment="0" applyProtection="0"/>
    <xf numFmtId="0" fontId="45" fillId="0" borderId="43" applyNumberFormat="0" applyFill="0" applyAlignment="0" applyProtection="0"/>
    <xf numFmtId="0" fontId="4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8" fillId="11" borderId="44" applyNumberFormat="0" applyAlignment="0" applyProtection="0"/>
    <xf numFmtId="0" fontId="49" fillId="10" borderId="44" applyNumberFormat="0" applyAlignment="0" applyProtection="0"/>
    <xf numFmtId="0" fontId="50" fillId="10" borderId="45" applyNumberFormat="0" applyAlignment="0" applyProtection="0"/>
    <xf numFmtId="0" fontId="51" fillId="0" borderId="0" applyNumberFormat="0" applyFill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18" borderId="0" applyNumberFormat="0" applyBorder="0" applyAlignment="0" applyProtection="0"/>
    <xf numFmtId="0" fontId="36" fillId="25" borderId="0" applyNumberFormat="0" applyBorder="0" applyAlignment="0" applyProtection="0"/>
    <xf numFmtId="0" fontId="5" fillId="0" borderId="0"/>
    <xf numFmtId="0" fontId="49" fillId="10" borderId="69" applyNumberFormat="0" applyAlignment="0" applyProtection="0"/>
    <xf numFmtId="0" fontId="50" fillId="10" borderId="70" applyNumberFormat="0" applyAlignment="0" applyProtection="0"/>
    <xf numFmtId="0" fontId="50" fillId="10" borderId="74" applyNumberFormat="0" applyAlignment="0" applyProtection="0"/>
    <xf numFmtId="0" fontId="49" fillId="10" borderId="64" applyNumberFormat="0" applyAlignment="0" applyProtection="0"/>
    <xf numFmtId="0" fontId="48" fillId="11" borderId="64" applyNumberFormat="0" applyAlignment="0" applyProtection="0"/>
    <xf numFmtId="0" fontId="5" fillId="12" borderId="63" applyNumberFormat="0" applyFont="0" applyAlignment="0" applyProtection="0"/>
    <xf numFmtId="0" fontId="5" fillId="12" borderId="72" applyNumberFormat="0" applyFont="0" applyAlignment="0" applyProtection="0"/>
    <xf numFmtId="0" fontId="37" fillId="0" borderId="67" applyNumberFormat="0" applyFill="0" applyAlignment="0" applyProtection="0"/>
    <xf numFmtId="0" fontId="37" fillId="0" borderId="56" applyNumberFormat="0" applyFill="0" applyAlignment="0" applyProtection="0"/>
    <xf numFmtId="0" fontId="42" fillId="0" borderId="57" applyNumberFormat="0" applyFill="0" applyAlignment="0" applyProtection="0"/>
    <xf numFmtId="0" fontId="37" fillId="0" borderId="71" applyNumberFormat="0" applyFill="0" applyAlignment="0" applyProtection="0"/>
    <xf numFmtId="0" fontId="37" fillId="0" borderId="62" applyNumberFormat="0" applyFill="0" applyAlignment="0" applyProtection="0"/>
    <xf numFmtId="0" fontId="5" fillId="12" borderId="68" applyNumberFormat="0" applyFont="0" applyAlignment="0" applyProtection="0"/>
    <xf numFmtId="0" fontId="48" fillId="11" borderId="69" applyNumberFormat="0" applyAlignment="0" applyProtection="0"/>
    <xf numFmtId="0" fontId="5" fillId="12" borderId="58" applyNumberFormat="0" applyFont="0" applyAlignment="0" applyProtection="0"/>
    <xf numFmtId="0" fontId="45" fillId="0" borderId="59" applyNumberFormat="0" applyFill="0" applyAlignment="0" applyProtection="0"/>
    <xf numFmtId="0" fontId="49" fillId="10" borderId="73" applyNumberFormat="0" applyAlignment="0" applyProtection="0"/>
    <xf numFmtId="0" fontId="48" fillId="11" borderId="73" applyNumberFormat="0" applyAlignment="0" applyProtection="0"/>
    <xf numFmtId="0" fontId="48" fillId="11" borderId="60" applyNumberFormat="0" applyAlignment="0" applyProtection="0"/>
    <xf numFmtId="0" fontId="49" fillId="10" borderId="60" applyNumberFormat="0" applyAlignment="0" applyProtection="0"/>
    <xf numFmtId="0" fontId="50" fillId="10" borderId="61" applyNumberFormat="0" applyAlignment="0" applyProtection="0"/>
    <xf numFmtId="0" fontId="5" fillId="0" borderId="0"/>
    <xf numFmtId="0" fontId="50" fillId="10" borderId="65" applyNumberFormat="0" applyAlignment="0" applyProtection="0"/>
    <xf numFmtId="0" fontId="5" fillId="0" borderId="0"/>
    <xf numFmtId="0" fontId="5" fillId="0" borderId="0"/>
    <xf numFmtId="0" fontId="5" fillId="0" borderId="0"/>
    <xf numFmtId="0" fontId="37" fillId="0" borderId="87" applyNumberFormat="0" applyFill="0" applyAlignment="0" applyProtection="0"/>
    <xf numFmtId="0" fontId="42" fillId="0" borderId="88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62" fillId="0" borderId="0"/>
    <xf numFmtId="0" fontId="42" fillId="0" borderId="105" applyNumberFormat="0" applyFill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0" fontId="50" fillId="10" borderId="91" applyNumberFormat="0" applyAlignment="0" applyProtection="0"/>
    <xf numFmtId="0" fontId="49" fillId="10" borderId="90" applyNumberFormat="0" applyAlignment="0" applyProtection="0"/>
    <xf numFmtId="0" fontId="48" fillId="11" borderId="90" applyNumberFormat="0" applyAlignment="0" applyProtection="0"/>
    <xf numFmtId="0" fontId="5" fillId="12" borderId="89" applyNumberFormat="0" applyFont="0" applyAlignment="0" applyProtection="0"/>
    <xf numFmtId="0" fontId="5" fillId="12" borderId="89" applyNumberFormat="0" applyFont="0" applyAlignment="0" applyProtection="0"/>
    <xf numFmtId="0" fontId="37" fillId="0" borderId="87" applyNumberFormat="0" applyFill="0" applyAlignment="0" applyProtection="0"/>
    <xf numFmtId="0" fontId="37" fillId="0" borderId="87" applyNumberFormat="0" applyFill="0" applyAlignment="0" applyProtection="0"/>
    <xf numFmtId="0" fontId="42" fillId="0" borderId="105" applyNumberFormat="0" applyFill="0" applyAlignment="0" applyProtection="0"/>
    <xf numFmtId="0" fontId="37" fillId="0" borderId="87" applyNumberFormat="0" applyFill="0" applyAlignment="0" applyProtection="0"/>
    <xf numFmtId="0" fontId="37" fillId="0" borderId="87" applyNumberFormat="0" applyFill="0" applyAlignment="0" applyProtection="0"/>
    <xf numFmtId="0" fontId="5" fillId="12" borderId="89" applyNumberFormat="0" applyFont="0" applyAlignment="0" applyProtection="0"/>
    <xf numFmtId="0" fontId="48" fillId="11" borderId="90" applyNumberFormat="0" applyAlignment="0" applyProtection="0"/>
    <xf numFmtId="0" fontId="5" fillId="12" borderId="89" applyNumberFormat="0" applyFont="0" applyAlignment="0" applyProtection="0"/>
    <xf numFmtId="0" fontId="49" fillId="10" borderId="90" applyNumberFormat="0" applyAlignment="0" applyProtection="0"/>
    <xf numFmtId="0" fontId="48" fillId="11" borderId="90" applyNumberFormat="0" applyAlignment="0" applyProtection="0"/>
    <xf numFmtId="0" fontId="48" fillId="11" borderId="90" applyNumberFormat="0" applyAlignment="0" applyProtection="0"/>
    <xf numFmtId="0" fontId="49" fillId="10" borderId="90" applyNumberFormat="0" applyAlignment="0" applyProtection="0"/>
    <xf numFmtId="0" fontId="50" fillId="10" borderId="91" applyNumberFormat="0" applyAlignment="0" applyProtection="0"/>
    <xf numFmtId="0" fontId="50" fillId="10" borderId="91" applyNumberFormat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0" fontId="42" fillId="0" borderId="105" applyNumberFormat="0" applyFill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171" fontId="5" fillId="0" borderId="0" applyFont="0" applyFill="0" applyBorder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171" fontId="5" fillId="0" borderId="0" applyFont="0" applyFill="0" applyBorder="0" applyAlignment="0" applyProtection="0"/>
    <xf numFmtId="0" fontId="5" fillId="12" borderId="109" applyNumberFormat="0" applyFont="0" applyAlignment="0" applyProtection="0"/>
    <xf numFmtId="0" fontId="50" fillId="10" borderId="111" applyNumberFormat="0" applyAlignment="0" applyProtection="0"/>
    <xf numFmtId="171" fontId="5" fillId="0" borderId="0" applyFont="0" applyFill="0" applyBorder="0" applyAlignment="0" applyProtection="0"/>
    <xf numFmtId="0" fontId="5" fillId="12" borderId="109" applyNumberFormat="0" applyFont="0" applyAlignment="0" applyProtection="0"/>
    <xf numFmtId="0" fontId="50" fillId="10" borderId="111" applyNumberFormat="0" applyAlignment="0" applyProtection="0"/>
    <xf numFmtId="171" fontId="5" fillId="0" borderId="0" applyFont="0" applyFill="0" applyBorder="0" applyAlignment="0" applyProtection="0"/>
    <xf numFmtId="0" fontId="50" fillId="10" borderId="111" applyNumberFormat="0" applyAlignment="0" applyProtection="0"/>
    <xf numFmtId="0" fontId="5" fillId="12" borderId="109" applyNumberFormat="0" applyFon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171" fontId="5" fillId="0" borderId="0" applyFont="0" applyFill="0" applyBorder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42" fillId="0" borderId="105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5" fillId="12" borderId="109" applyNumberFormat="0" applyFon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5" fillId="12" borderId="109" applyNumberFormat="0" applyFont="0" applyAlignment="0" applyProtection="0"/>
    <xf numFmtId="0" fontId="49" fillId="10" borderId="110" applyNumberFormat="0" applyAlignment="0" applyProtection="0"/>
    <xf numFmtId="0" fontId="48" fillId="11" borderId="110" applyNumberForma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  <xf numFmtId="0" fontId="50" fillId="10" borderId="111" applyNumberFormat="0" applyAlignment="0" applyProtection="0"/>
    <xf numFmtId="0" fontId="37" fillId="0" borderId="108" applyNumberFormat="0" applyFill="0" applyAlignment="0" applyProtection="0"/>
    <xf numFmtId="0" fontId="5" fillId="12" borderId="109" applyNumberFormat="0" applyFont="0" applyAlignment="0" applyProtection="0"/>
    <xf numFmtId="0" fontId="48" fillId="11" borderId="110" applyNumberFormat="0" applyAlignment="0" applyProtection="0"/>
    <xf numFmtId="0" fontId="49" fillId="10" borderId="110" applyNumberFormat="0" applyAlignment="0" applyProtection="0"/>
    <xf numFmtId="0" fontId="50" fillId="10" borderId="111" applyNumberFormat="0" applyAlignment="0" applyProtection="0"/>
  </cellStyleXfs>
  <cellXfs count="170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9" xfId="85" applyFont="1" applyFill="1" applyBorder="1" applyAlignment="1" applyProtection="1">
      <alignment horizontal="center" vertical="center"/>
      <protection locked="0"/>
    </xf>
    <xf numFmtId="0" fontId="22" fillId="5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center" vertical="center"/>
      <protection locked="0"/>
    </xf>
    <xf numFmtId="0" fontId="22" fillId="6" borderId="19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24" fillId="0" borderId="0" xfId="85" applyFont="1" applyAlignment="1" applyProtection="1">
      <alignment horizontal="center"/>
    </xf>
    <xf numFmtId="167" fontId="25" fillId="0" borderId="24" xfId="85" applyNumberFormat="1" applyFont="1" applyFill="1" applyBorder="1" applyAlignment="1" applyProtection="1">
      <alignment horizontal="left" vertical="center" wrapText="1"/>
    </xf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0" fontId="8" fillId="8" borderId="10" xfId="6" applyFont="1" applyFill="1" applyBorder="1" applyAlignment="1" applyProtection="1">
      <alignment horizontal="left" vertical="center"/>
    </xf>
    <xf numFmtId="49" fontId="6" fillId="0" borderId="13" xfId="6" applyNumberFormat="1" applyFont="1" applyFill="1" applyBorder="1" applyAlignment="1" applyProtection="1">
      <alignment horizontal="center" vertical="center"/>
      <protection locked="0"/>
    </xf>
    <xf numFmtId="49" fontId="5" fillId="0" borderId="34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11" xfId="6" applyNumberFormat="1" applyFont="1" applyFill="1" applyBorder="1" applyAlignment="1" applyProtection="1">
      <alignment horizontal="center" vertical="center"/>
      <protection locked="0"/>
    </xf>
    <xf numFmtId="49" fontId="5" fillId="0" borderId="9" xfId="6" applyNumberFormat="1" applyFont="1" applyFill="1" applyBorder="1" applyAlignment="1" applyProtection="1">
      <alignment vertical="center"/>
      <protection locked="0"/>
    </xf>
    <xf numFmtId="49" fontId="6" fillId="0" borderId="4" xfId="6" applyNumberFormat="1" applyFont="1" applyFill="1" applyBorder="1" applyAlignment="1" applyProtection="1">
      <alignment vertical="center"/>
    </xf>
    <xf numFmtId="1" fontId="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79" xfId="85" applyFont="1" applyFill="1" applyBorder="1" applyAlignment="1" applyProtection="1">
      <alignment horizontal="center" vertical="center"/>
      <protection hidden="1"/>
    </xf>
    <xf numFmtId="0" fontId="18" fillId="3" borderId="18" xfId="85" applyFont="1" applyFill="1" applyBorder="1" applyAlignment="1" applyProtection="1">
      <alignment horizontal="left" vertical="center"/>
    </xf>
    <xf numFmtId="0" fontId="18" fillId="3" borderId="26" xfId="85" applyFont="1" applyFill="1" applyBorder="1" applyAlignment="1" applyProtection="1">
      <alignment horizontal="center" vertical="center"/>
    </xf>
    <xf numFmtId="7" fontId="18" fillId="3" borderId="17" xfId="85" applyNumberFormat="1" applyFont="1" applyFill="1" applyBorder="1" applyAlignment="1" applyProtection="1">
      <alignment horizontal="right" vertical="center"/>
    </xf>
    <xf numFmtId="0" fontId="20" fillId="7" borderId="23" xfId="85" applyFont="1" applyFill="1" applyBorder="1" applyAlignment="1" applyProtection="1">
      <alignment vertical="center"/>
    </xf>
    <xf numFmtId="0" fontId="15" fillId="0" borderId="35" xfId="85" applyFont="1" applyFill="1" applyBorder="1" applyAlignment="1" applyProtection="1">
      <alignment horizontal="left" vertical="top" wrapText="1"/>
    </xf>
    <xf numFmtId="0" fontId="16" fillId="0" borderId="25" xfId="85" applyFont="1" applyFill="1" applyBorder="1" applyAlignment="1" applyProtection="1">
      <alignment vertical="center" wrapText="1"/>
    </xf>
    <xf numFmtId="0" fontId="16" fillId="0" borderId="30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52" xfId="85" applyFont="1" applyFill="1" applyBorder="1" applyAlignment="1" applyProtection="1">
      <alignment horizontal="left" vertical="top"/>
    </xf>
    <xf numFmtId="0" fontId="19" fillId="0" borderId="54" xfId="85" applyFont="1" applyFill="1" applyBorder="1" applyAlignment="1" applyProtection="1">
      <alignment vertical="top"/>
    </xf>
    <xf numFmtId="0" fontId="21" fillId="0" borderId="54" xfId="85" applyFont="1" applyFill="1" applyBorder="1" applyAlignment="1" applyProtection="1">
      <alignment vertical="center"/>
    </xf>
    <xf numFmtId="167" fontId="22" fillId="0" borderId="52" xfId="85" applyNumberFormat="1" applyFont="1" applyFill="1" applyBorder="1" applyAlignment="1" applyProtection="1">
      <alignment horizontal="left" vertical="center"/>
    </xf>
    <xf numFmtId="167" fontId="22" fillId="0" borderId="48" xfId="85" applyNumberFormat="1" applyFont="1" applyFill="1" applyBorder="1" applyAlignment="1" applyProtection="1">
      <alignment horizontal="left" vertical="center"/>
    </xf>
    <xf numFmtId="0" fontId="21" fillId="0" borderId="28" xfId="85" applyFont="1" applyFill="1" applyBorder="1" applyAlignment="1" applyProtection="1">
      <alignment horizontal="left" vertical="center"/>
    </xf>
    <xf numFmtId="0" fontId="22" fillId="5" borderId="18" xfId="85" applyFont="1" applyFill="1" applyBorder="1" applyAlignment="1" applyProtection="1">
      <alignment vertical="center"/>
      <protection locked="0"/>
    </xf>
    <xf numFmtId="0" fontId="22" fillId="5" borderId="17" xfId="85" applyFont="1" applyFill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29" fillId="0" borderId="5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7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1" xfId="85" applyFont="1" applyBorder="1" applyAlignment="1" applyProtection="1">
      <alignment horizontal="center" vertical="center"/>
      <protection locked="0"/>
    </xf>
    <xf numFmtId="0" fontId="14" fillId="0" borderId="66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vertical="center"/>
      <protection locked="0"/>
    </xf>
    <xf numFmtId="166" fontId="22" fillId="6" borderId="17" xfId="85" applyNumberFormat="1" applyFont="1" applyFill="1" applyBorder="1" applyAlignment="1" applyProtection="1">
      <alignment horizontal="right" vertical="center"/>
      <protection locked="0"/>
    </xf>
    <xf numFmtId="0" fontId="33" fillId="8" borderId="32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1" xfId="85" applyNumberFormat="1" applyFont="1" applyFill="1" applyBorder="1" applyAlignment="1" applyProtection="1">
      <alignment vertical="top" wrapText="1"/>
    </xf>
    <xf numFmtId="49" fontId="7" fillId="0" borderId="46" xfId="85" applyNumberFormat="1" applyFont="1" applyFill="1" applyBorder="1" applyAlignment="1" applyProtection="1">
      <alignment vertical="top" wrapText="1"/>
    </xf>
    <xf numFmtId="49" fontId="6" fillId="0" borderId="46" xfId="85" applyNumberFormat="1" applyFont="1" applyFill="1" applyBorder="1" applyAlignment="1" applyProtection="1">
      <alignment vertical="center" wrapText="1"/>
      <protection locked="0"/>
    </xf>
    <xf numFmtId="49" fontId="6" fillId="0" borderId="46" xfId="85" applyNumberFormat="1" applyFont="1" applyFill="1" applyBorder="1" applyAlignment="1" applyProtection="1">
      <alignment vertical="center"/>
      <protection locked="0"/>
    </xf>
    <xf numFmtId="3" fontId="32" fillId="9" borderId="1" xfId="6" applyNumberFormat="1" applyFont="1" applyFill="1" applyBorder="1" applyAlignment="1" applyProtection="1">
      <alignment horizontal="center" vertical="center" wrapText="1"/>
    </xf>
    <xf numFmtId="0" fontId="32" fillId="9" borderId="12" xfId="6" applyFont="1" applyFill="1" applyBorder="1" applyAlignment="1" applyProtection="1">
      <alignment horizontal="center" vertical="center" wrapText="1"/>
    </xf>
    <xf numFmtId="49" fontId="6" fillId="0" borderId="85" xfId="6" applyNumberFormat="1" applyFont="1" applyFill="1" applyBorder="1" applyAlignment="1" applyProtection="1">
      <alignment horizontal="center" vertical="center"/>
      <protection locked="0"/>
    </xf>
    <xf numFmtId="49" fontId="32" fillId="9" borderId="12" xfId="6" applyNumberFormat="1" applyFont="1" applyFill="1" applyBorder="1" applyAlignment="1" applyProtection="1">
      <alignment horizontal="left" vertical="center"/>
    </xf>
    <xf numFmtId="49" fontId="32" fillId="9" borderId="83" xfId="6" applyNumberFormat="1" applyFont="1" applyFill="1" applyBorder="1" applyAlignment="1" applyProtection="1">
      <alignment horizontal="center" vertical="center"/>
    </xf>
    <xf numFmtId="49" fontId="32" fillId="9" borderId="86" xfId="6" applyNumberFormat="1" applyFont="1" applyFill="1" applyBorder="1" applyAlignment="1" applyProtection="1">
      <alignment horizontal="center" vertical="center"/>
    </xf>
    <xf numFmtId="49" fontId="6" fillId="0" borderId="53" xfId="85" applyNumberFormat="1" applyFont="1" applyFill="1" applyBorder="1" applyAlignment="1" applyProtection="1">
      <alignment vertical="center"/>
      <protection locked="0"/>
    </xf>
    <xf numFmtId="49" fontId="5" fillId="0" borderId="82" xfId="6" applyNumberFormat="1" applyFont="1" applyFill="1" applyBorder="1" applyAlignment="1" applyProtection="1">
      <alignment vertical="center"/>
      <protection locked="0"/>
    </xf>
    <xf numFmtId="0" fontId="5" fillId="0" borderId="84" xfId="6" applyFont="1" applyFill="1" applyBorder="1" applyAlignment="1" applyProtection="1">
      <alignment horizontal="center" vertical="center" wrapText="1"/>
      <protection locked="0"/>
    </xf>
    <xf numFmtId="0" fontId="7" fillId="8" borderId="93" xfId="6" applyFont="1" applyFill="1" applyBorder="1" applyAlignment="1" applyProtection="1">
      <alignment vertical="center"/>
    </xf>
    <xf numFmtId="0" fontId="6" fillId="8" borderId="10" xfId="6" applyFont="1" applyFill="1" applyBorder="1" applyAlignment="1" applyProtection="1">
      <alignment horizontal="center" vertical="center" wrapText="1"/>
    </xf>
    <xf numFmtId="0" fontId="27" fillId="0" borderId="95" xfId="6" applyNumberFormat="1" applyFont="1" applyFill="1" applyBorder="1" applyAlignment="1" applyProtection="1">
      <alignment horizontal="left" vertical="center" wrapText="1" shrinkToFit="1"/>
      <protection locked="0"/>
    </xf>
    <xf numFmtId="49" fontId="6" fillId="0" borderId="96" xfId="6" applyNumberFormat="1" applyFont="1" applyFill="1" applyBorder="1" applyAlignment="1" applyProtection="1">
      <alignment horizontal="center" vertical="center"/>
      <protection locked="0"/>
    </xf>
    <xf numFmtId="49" fontId="5" fillId="0" borderId="10" xfId="6" applyNumberFormat="1" applyFont="1" applyFill="1" applyBorder="1" applyAlignment="1" applyProtection="1">
      <alignment vertical="center"/>
      <protection locked="0"/>
    </xf>
    <xf numFmtId="49" fontId="6" fillId="0" borderId="3" xfId="6" applyNumberFormat="1" applyFont="1" applyFill="1" applyBorder="1" applyAlignment="1" applyProtection="1">
      <alignment vertical="center"/>
    </xf>
    <xf numFmtId="49" fontId="5" fillId="0" borderId="84" xfId="6" applyNumberFormat="1" applyBorder="1" applyAlignment="1" applyProtection="1">
      <alignment vertical="center"/>
      <protection locked="0"/>
    </xf>
    <xf numFmtId="1" fontId="5" fillId="0" borderId="23" xfId="6" applyNumberFormat="1" applyFont="1" applyFill="1" applyBorder="1" applyAlignment="1" applyProtection="1">
      <alignment horizontal="center" vertical="center" wrapText="1"/>
      <protection locked="0"/>
    </xf>
    <xf numFmtId="49" fontId="54" fillId="0" borderId="96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3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7" xfId="6" applyNumberFormat="1" applyFont="1" applyFill="1" applyBorder="1" applyAlignment="1" applyProtection="1">
      <alignment horizontal="right" vertical="center" wrapText="1"/>
    </xf>
    <xf numFmtId="0" fontId="32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" fillId="0" borderId="97" xfId="6" applyNumberFormat="1" applyFont="1" applyFill="1" applyBorder="1" applyAlignment="1" applyProtection="1">
      <alignment horizontal="right" vertical="center" wrapText="1"/>
      <protection locked="0"/>
    </xf>
    <xf numFmtId="3" fontId="5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9" xfId="6" applyFont="1" applyFill="1" applyBorder="1" applyAlignment="1" applyProtection="1">
      <alignment horizontal="left" vertical="top"/>
    </xf>
    <xf numFmtId="0" fontId="7" fillId="8" borderId="101" xfId="6" applyFont="1" applyFill="1" applyBorder="1" applyAlignment="1" applyProtection="1">
      <alignment vertical="center" wrapText="1"/>
    </xf>
    <xf numFmtId="3" fontId="6" fillId="8" borderId="82" xfId="6" applyNumberFormat="1" applyFont="1" applyFill="1" applyBorder="1" applyAlignment="1" applyProtection="1">
      <alignment horizontal="center" vertical="center" wrapText="1"/>
    </xf>
    <xf numFmtId="0" fontId="7" fillId="8" borderId="101" xfId="6" applyFont="1" applyFill="1" applyBorder="1" applyAlignment="1" applyProtection="1">
      <alignment vertical="top"/>
    </xf>
    <xf numFmtId="0" fontId="6" fillId="8" borderId="82" xfId="6" applyFont="1" applyFill="1" applyBorder="1" applyAlignment="1" applyProtection="1">
      <alignment horizontal="center" vertical="center" wrapText="1"/>
    </xf>
    <xf numFmtId="0" fontId="7" fillId="8" borderId="102" xfId="6" applyFont="1" applyFill="1" applyBorder="1" applyAlignment="1" applyProtection="1">
      <alignment horizontal="center" vertical="center" wrapText="1"/>
    </xf>
    <xf numFmtId="0" fontId="7" fillId="8" borderId="99" xfId="6" applyFont="1" applyFill="1" applyBorder="1" applyAlignment="1" applyProtection="1">
      <alignment horizontal="left" vertical="center"/>
    </xf>
    <xf numFmtId="0" fontId="7" fillId="8" borderId="103" xfId="6" applyFont="1" applyFill="1" applyBorder="1" applyAlignment="1" applyProtection="1">
      <alignment horizontal="left" vertical="center"/>
    </xf>
    <xf numFmtId="0" fontId="6" fillId="8" borderId="98" xfId="6" applyFont="1" applyFill="1" applyBorder="1" applyAlignment="1" applyProtection="1">
      <alignment horizontal="center" vertical="center" wrapText="1"/>
    </xf>
    <xf numFmtId="4" fontId="0" fillId="0" borderId="0" xfId="0" applyNumberFormat="1"/>
    <xf numFmtId="4" fontId="56" fillId="0" borderId="0" xfId="0" applyNumberFormat="1" applyFont="1"/>
    <xf numFmtId="0" fontId="6" fillId="2" borderId="53" xfId="85" applyNumberFormat="1" applyFont="1" applyFill="1" applyBorder="1" applyAlignment="1" applyProtection="1">
      <alignment horizontal="left" vertical="center"/>
      <protection locked="0"/>
    </xf>
    <xf numFmtId="14" fontId="6" fillId="2" borderId="55" xfId="85" applyNumberFormat="1" applyFont="1" applyFill="1" applyBorder="1" applyAlignment="1" applyProtection="1">
      <alignment vertical="center"/>
    </xf>
    <xf numFmtId="0" fontId="27" fillId="0" borderId="7" xfId="6" applyFont="1" applyBorder="1" applyAlignment="1" applyProtection="1">
      <alignment horizontal="left" vertical="center" wrapText="1"/>
      <protection locked="0"/>
    </xf>
    <xf numFmtId="0" fontId="27" fillId="0" borderId="3" xfId="6" applyFont="1" applyBorder="1" applyAlignment="1" applyProtection="1">
      <alignment horizontal="left" vertical="center" wrapText="1"/>
      <protection locked="0"/>
    </xf>
    <xf numFmtId="0" fontId="29" fillId="0" borderId="84" xfId="6" applyFont="1" applyBorder="1" applyAlignment="1" applyProtection="1">
      <alignment horizontal="left" vertical="center" wrapText="1" shrinkToFit="1"/>
      <protection locked="0"/>
    </xf>
    <xf numFmtId="0" fontId="27" fillId="0" borderId="84" xfId="6" applyFont="1" applyBorder="1" applyAlignment="1" applyProtection="1">
      <alignment horizontal="left" vertical="center" wrapText="1" shrinkToFit="1"/>
      <protection locked="0"/>
    </xf>
    <xf numFmtId="0" fontId="27" fillId="0" borderId="95" xfId="6" applyFont="1" applyBorder="1" applyAlignment="1" applyProtection="1">
      <alignment horizontal="left" vertical="center" wrapText="1" shrinkToFit="1"/>
      <protection locked="0"/>
    </xf>
    <xf numFmtId="49" fontId="7" fillId="2" borderId="18" xfId="6" applyNumberFormat="1" applyFont="1" applyFill="1" applyBorder="1" applyAlignment="1" applyProtection="1">
      <alignment horizontal="center" vertical="center" wrapText="1"/>
    </xf>
    <xf numFmtId="0" fontId="52" fillId="0" borderId="19" xfId="0" applyFont="1" applyBorder="1" applyAlignment="1">
      <alignment vertical="center" wrapText="1"/>
    </xf>
    <xf numFmtId="0" fontId="52" fillId="0" borderId="34" xfId="0" applyFont="1" applyBorder="1" applyAlignment="1">
      <alignment vertical="center" wrapText="1"/>
    </xf>
    <xf numFmtId="0" fontId="35" fillId="8" borderId="92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94" xfId="6" applyNumberFormat="1" applyFont="1" applyFill="1" applyBorder="1" applyAlignment="1" applyProtection="1">
      <alignment horizontal="left" vertical="top" wrapText="1"/>
    </xf>
    <xf numFmtId="0" fontId="0" fillId="0" borderId="94" xfId="0" applyBorder="1" applyAlignment="1"/>
    <xf numFmtId="0" fontId="0" fillId="0" borderId="100" xfId="0" applyBorder="1" applyAlignment="1"/>
    <xf numFmtId="0" fontId="8" fillId="8" borderId="27" xfId="6" applyFont="1" applyFill="1" applyBorder="1" applyAlignment="1" applyProtection="1">
      <alignment horizontal="center" vertical="center"/>
    </xf>
    <xf numFmtId="0" fontId="0" fillId="0" borderId="27" xfId="0" applyBorder="1" applyAlignment="1">
      <alignment vertical="center"/>
    </xf>
    <xf numFmtId="0" fontId="0" fillId="0" borderId="36" xfId="0" applyBorder="1" applyAlignment="1">
      <alignment vertical="center"/>
    </xf>
    <xf numFmtId="1" fontId="7" fillId="8" borderId="22" xfId="6" applyNumberFormat="1" applyFont="1" applyFill="1" applyBorder="1" applyAlignment="1" applyProtection="1">
      <alignment horizontal="left" vertical="center"/>
    </xf>
    <xf numFmtId="3" fontId="33" fillId="0" borderId="1" xfId="6" applyNumberFormat="1" applyFont="1" applyFill="1" applyBorder="1" applyAlignment="1" applyProtection="1">
      <alignment horizontal="center" vertical="center" wrapText="1"/>
    </xf>
    <xf numFmtId="0" fontId="33" fillId="0" borderId="77" xfId="6" applyFont="1" applyFill="1" applyBorder="1" applyAlignment="1" applyProtection="1">
      <alignment horizontal="center" vertical="center" wrapText="1"/>
    </xf>
    <xf numFmtId="0" fontId="8" fillId="8" borderId="98" xfId="6" applyFont="1" applyFill="1" applyBorder="1" applyAlignment="1" applyProtection="1">
      <alignment horizontal="left" vertical="top" wrapText="1"/>
    </xf>
    <xf numFmtId="3" fontId="7" fillId="8" borderId="98" xfId="6" applyNumberFormat="1" applyFont="1" applyFill="1" applyBorder="1" applyAlignment="1" applyProtection="1">
      <alignment horizontal="left" vertical="center"/>
    </xf>
    <xf numFmtId="0" fontId="7" fillId="8" borderId="1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9" fillId="8" borderId="28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31" xfId="0" applyBorder="1" applyAlignment="1">
      <alignment wrapText="1"/>
    </xf>
    <xf numFmtId="0" fontId="9" fillId="8" borderId="93" xfId="6" applyFont="1" applyFill="1" applyBorder="1" applyAlignment="1" applyProtection="1">
      <alignment horizontal="left" vertical="top"/>
    </xf>
    <xf numFmtId="0" fontId="0" fillId="0" borderId="22" xfId="0" applyBorder="1" applyAlignment="1"/>
    <xf numFmtId="0" fontId="0" fillId="0" borderId="29" xfId="0" applyBorder="1" applyAlignment="1"/>
    <xf numFmtId="0" fontId="0" fillId="0" borderId="82" xfId="0" applyBorder="1" applyAlignment="1">
      <alignment wrapText="1"/>
    </xf>
    <xf numFmtId="0" fontId="20" fillId="7" borderId="22" xfId="85" applyFont="1" applyFill="1" applyBorder="1" applyAlignment="1" applyProtection="1">
      <alignment horizontal="center" vertical="center"/>
    </xf>
    <xf numFmtId="0" fontId="20" fillId="7" borderId="29" xfId="85" applyFont="1" applyFill="1" applyBorder="1" applyAlignment="1" applyProtection="1">
      <alignment horizontal="center" vertical="center"/>
    </xf>
    <xf numFmtId="0" fontId="21" fillId="0" borderId="21" xfId="85" applyFont="1" applyFill="1" applyBorder="1" applyAlignment="1" applyProtection="1">
      <alignment horizontal="left" vertical="center"/>
    </xf>
    <xf numFmtId="0" fontId="0" fillId="0" borderId="21" xfId="0" applyBorder="1" applyAlignment="1">
      <alignment horizontal="left" vertical="center"/>
    </xf>
    <xf numFmtId="0" fontId="26" fillId="4" borderId="20" xfId="85" applyFont="1" applyFill="1" applyBorder="1" applyAlignment="1" applyProtection="1">
      <alignment horizontal="center" vertical="center" wrapText="1"/>
      <protection hidden="1"/>
    </xf>
    <xf numFmtId="0" fontId="26" fillId="4" borderId="33" xfId="85" applyFont="1" applyFill="1" applyBorder="1" applyAlignment="1" applyProtection="1">
      <alignment horizontal="center" vertical="center" wrapText="1"/>
      <protection hidden="1"/>
    </xf>
    <xf numFmtId="0" fontId="26" fillId="4" borderId="47" xfId="85" applyFont="1" applyFill="1" applyBorder="1" applyAlignment="1" applyProtection="1">
      <alignment horizontal="center" vertical="center" wrapText="1"/>
      <protection hidden="1"/>
    </xf>
    <xf numFmtId="0" fontId="26" fillId="4" borderId="49" xfId="85" applyFont="1" applyFill="1" applyBorder="1" applyAlignment="1" applyProtection="1">
      <alignment horizontal="center" vertical="center" wrapText="1"/>
      <protection hidden="1"/>
    </xf>
    <xf numFmtId="0" fontId="26" fillId="4" borderId="11" xfId="85" applyFont="1" applyFill="1" applyBorder="1" applyAlignment="1" applyProtection="1">
      <alignment horizontal="center" vertical="center" wrapText="1"/>
      <protection hidden="1"/>
    </xf>
    <xf numFmtId="0" fontId="26" fillId="4" borderId="51" xfId="85" applyFont="1" applyFill="1" applyBorder="1" applyAlignment="1" applyProtection="1">
      <alignment horizontal="center" vertical="center" wrapText="1"/>
      <protection hidden="1"/>
    </xf>
    <xf numFmtId="0" fontId="26" fillId="4" borderId="75" xfId="85" applyFont="1" applyFill="1" applyBorder="1" applyAlignment="1" applyProtection="1">
      <alignment horizontal="center" vertical="center" wrapText="1"/>
      <protection hidden="1"/>
    </xf>
    <xf numFmtId="0" fontId="26" fillId="4" borderId="4" xfId="85" applyFont="1" applyFill="1" applyBorder="1" applyAlignment="1" applyProtection="1">
      <alignment horizontal="center" vertical="center"/>
      <protection hidden="1"/>
    </xf>
    <xf numFmtId="0" fontId="26" fillId="4" borderId="50" xfId="85" applyFont="1" applyFill="1" applyBorder="1" applyAlignment="1" applyProtection="1">
      <alignment horizontal="center" vertical="center"/>
      <protection hidden="1"/>
    </xf>
    <xf numFmtId="0" fontId="26" fillId="4" borderId="76" xfId="85" applyFont="1" applyFill="1" applyBorder="1" applyAlignment="1" applyProtection="1">
      <alignment horizontal="center" vertical="center"/>
      <protection hidden="1"/>
    </xf>
    <xf numFmtId="0" fontId="26" fillId="4" borderId="8" xfId="85" applyFont="1" applyFill="1" applyBorder="1" applyAlignment="1" applyProtection="1">
      <alignment horizontal="center" vertical="center"/>
      <protection hidden="1"/>
    </xf>
    <xf numFmtId="0" fontId="26" fillId="4" borderId="12" xfId="85" applyFont="1" applyFill="1" applyBorder="1" applyAlignment="1" applyProtection="1">
      <alignment horizontal="center" vertical="center"/>
      <protection hidden="1"/>
    </xf>
    <xf numFmtId="0" fontId="26" fillId="4" borderId="78" xfId="85" applyFont="1" applyFill="1" applyBorder="1" applyAlignment="1" applyProtection="1">
      <alignment horizontal="center" vertical="center"/>
      <protection hidden="1"/>
    </xf>
    <xf numFmtId="0" fontId="27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8" fillId="0" borderId="7" xfId="6" applyNumberFormat="1" applyFont="1" applyFill="1" applyBorder="1" applyAlignment="1" applyProtection="1">
      <alignment horizontal="center" vertical="center"/>
      <protection locked="0"/>
    </xf>
    <xf numFmtId="0" fontId="27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Border="1" applyAlignment="1" applyProtection="1">
      <alignment horizontal="center" vertical="center"/>
      <protection locked="0"/>
    </xf>
    <xf numFmtId="166" fontId="28" fillId="0" borderId="14" xfId="6" applyNumberFormat="1" applyFont="1" applyFill="1" applyBorder="1" applyAlignment="1" applyProtection="1">
      <alignment horizontal="right" vertical="center"/>
    </xf>
    <xf numFmtId="0" fontId="14" fillId="0" borderId="28" xfId="85" applyFont="1" applyBorder="1" applyAlignment="1" applyProtection="1">
      <alignment vertical="center"/>
      <protection locked="0"/>
    </xf>
    <xf numFmtId="0" fontId="14" fillId="0" borderId="31" xfId="85" applyFont="1" applyBorder="1" applyAlignment="1" applyProtection="1">
      <alignment horizontal="center" vertical="center"/>
      <protection locked="0"/>
    </xf>
    <xf numFmtId="0" fontId="14" fillId="0" borderId="80" xfId="85" applyFont="1" applyBorder="1" applyAlignment="1" applyProtection="1">
      <alignment vertical="center"/>
      <protection locked="0"/>
    </xf>
    <xf numFmtId="0" fontId="27" fillId="0" borderId="106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07" xfId="85" applyFont="1" applyBorder="1" applyAlignment="1" applyProtection="1">
      <alignment horizontal="center" vertical="center"/>
      <protection locked="0"/>
    </xf>
    <xf numFmtId="0" fontId="14" fillId="0" borderId="104" xfId="85" applyFont="1" applyBorder="1" applyAlignment="1" applyProtection="1">
      <alignment horizontal="center" vertical="center"/>
      <protection locked="0"/>
    </xf>
    <xf numFmtId="0" fontId="14" fillId="2" borderId="13" xfId="85" applyFont="1" applyFill="1" applyBorder="1" applyAlignment="1" applyProtection="1">
      <alignment horizontal="center" vertical="center"/>
      <protection locked="0"/>
    </xf>
    <xf numFmtId="0" fontId="29" fillId="0" borderId="112" xfId="6" applyNumberFormat="1" applyFont="1" applyFill="1" applyBorder="1" applyAlignment="1" applyProtection="1">
      <alignment horizontal="left" vertical="center" wrapText="1" shrinkToFit="1"/>
      <protection locked="0"/>
    </xf>
  </cellXfs>
  <cellStyles count="43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2 10" xfId="200"/>
    <cellStyle name="Celkem 2 2 2" xfId="234"/>
    <cellStyle name="Celkem 2 2 3" xfId="260"/>
    <cellStyle name="Celkem 2 2 4" xfId="321"/>
    <cellStyle name="Celkem 2 2 5" xfId="346"/>
    <cellStyle name="Celkem 2 2 6" xfId="364"/>
    <cellStyle name="Celkem 2 2 7" xfId="382"/>
    <cellStyle name="Celkem 2 2 8" xfId="400"/>
    <cellStyle name="Celkem 2 2 9" xfId="418"/>
    <cellStyle name="Celkem 2 3" xfId="164"/>
    <cellStyle name="Celkem 2 3 10" xfId="203"/>
    <cellStyle name="Celkem 2 3 2" xfId="237"/>
    <cellStyle name="Celkem 2 3 3" xfId="263"/>
    <cellStyle name="Celkem 2 3 4" xfId="324"/>
    <cellStyle name="Celkem 2 3 5" xfId="348"/>
    <cellStyle name="Celkem 2 3 6" xfId="366"/>
    <cellStyle name="Celkem 2 3 7" xfId="384"/>
    <cellStyle name="Celkem 2 3 8" xfId="402"/>
    <cellStyle name="Celkem 2 3 9" xfId="420"/>
    <cellStyle name="Celkem 2 4" xfId="160"/>
    <cellStyle name="Celkem 2 4 10" xfId="199"/>
    <cellStyle name="Celkem 2 4 2" xfId="233"/>
    <cellStyle name="Celkem 2 4 3" xfId="259"/>
    <cellStyle name="Celkem 2 4 4" xfId="320"/>
    <cellStyle name="Celkem 2 4 5" xfId="345"/>
    <cellStyle name="Celkem 2 4 6" xfId="363"/>
    <cellStyle name="Celkem 2 4 7" xfId="381"/>
    <cellStyle name="Celkem 2 4 8" xfId="399"/>
    <cellStyle name="Celkem 2 4 9" xfId="417"/>
    <cellStyle name="Celkem 2 5" xfId="163"/>
    <cellStyle name="Celkem 2 5 10" xfId="202"/>
    <cellStyle name="Celkem 2 5 2" xfId="236"/>
    <cellStyle name="Celkem 2 5 3" xfId="262"/>
    <cellStyle name="Celkem 2 5 4" xfId="323"/>
    <cellStyle name="Celkem 2 5 5" xfId="347"/>
    <cellStyle name="Celkem 2 5 6" xfId="365"/>
    <cellStyle name="Celkem 2 5 7" xfId="383"/>
    <cellStyle name="Celkem 2 5 8" xfId="401"/>
    <cellStyle name="Celkem 2 5 9" xfId="419"/>
    <cellStyle name="Celkem 2 6" xfId="179"/>
    <cellStyle name="Celkem 2 6 10" xfId="213"/>
    <cellStyle name="Celkem 2 6 2" xfId="247"/>
    <cellStyle name="Celkem 2 6 3" xfId="273"/>
    <cellStyle name="Celkem 2 6 4" xfId="334"/>
    <cellStyle name="Celkem 2 6 5" xfId="358"/>
    <cellStyle name="Celkem 2 6 6" xfId="376"/>
    <cellStyle name="Celkem 2 6 7" xfId="394"/>
    <cellStyle name="Celkem 2 6 8" xfId="412"/>
    <cellStyle name="Celkem 2 6 9" xfId="430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2 2 2" xfId="222"/>
    <cellStyle name="Měna 2 2 3" xfId="293"/>
    <cellStyle name="Měna 2 2 4" xfId="188"/>
    <cellStyle name="Měna 2 3" xfId="219"/>
    <cellStyle name="Měna 2 4" xfId="279"/>
    <cellStyle name="Měna 2 5" xfId="185"/>
    <cellStyle name="Měna 3" xfId="21"/>
    <cellStyle name="Měna 3 2" xfId="220"/>
    <cellStyle name="Měna 3 3" xfId="287"/>
    <cellStyle name="Měna 3 4" xfId="186"/>
    <cellStyle name="Měna 4" xfId="38"/>
    <cellStyle name="Měna 4 2" xfId="83"/>
    <cellStyle name="Měna 4 2 2" xfId="223"/>
    <cellStyle name="Měna 4 2 3" xfId="298"/>
    <cellStyle name="Měna 4 2 4" xfId="189"/>
    <cellStyle name="Měna 4 3" xfId="221"/>
    <cellStyle name="Měna 4 4" xfId="290"/>
    <cellStyle name="Měna 4 5" xfId="187"/>
    <cellStyle name="Nadpis 1 2" xfId="128"/>
    <cellStyle name="Nadpis 2 2" xfId="129"/>
    <cellStyle name="Nadpis 3 2" xfId="130"/>
    <cellStyle name="Nadpis 3 2 2" xfId="162"/>
    <cellStyle name="Nadpis 3 2 2 2" xfId="235"/>
    <cellStyle name="Nadpis 3 2 2 3" xfId="261"/>
    <cellStyle name="Nadpis 3 2 2 4" xfId="322"/>
    <cellStyle name="Nadpis 3 2 2 5" xfId="201"/>
    <cellStyle name="Nadpis 3 2 3" xfId="180"/>
    <cellStyle name="Nadpis 3 2 3 2" xfId="274"/>
    <cellStyle name="Nadpis 3 2 3 3" xfId="214"/>
    <cellStyle name="Nadpis 3 2 4" xfId="225"/>
    <cellStyle name="Nadpis 3 2 5" xfId="191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7 2" xfId="224"/>
    <cellStyle name="Normální 47 3" xfId="190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2 10" xfId="206"/>
    <cellStyle name="Poznámka 2 2 2" xfId="240"/>
    <cellStyle name="Poznámka 2 2 3" xfId="266"/>
    <cellStyle name="Poznámka 2 2 4" xfId="327"/>
    <cellStyle name="Poznámka 2 2 5" xfId="351"/>
    <cellStyle name="Poznámka 2 2 6" xfId="369"/>
    <cellStyle name="Poznámka 2 2 7" xfId="387"/>
    <cellStyle name="Poznámka 2 2 8" xfId="405"/>
    <cellStyle name="Poznámka 2 2 9" xfId="423"/>
    <cellStyle name="Poznámka 2 3" xfId="158"/>
    <cellStyle name="Poznámka 2 3 10" xfId="197"/>
    <cellStyle name="Poznámka 2 3 2" xfId="231"/>
    <cellStyle name="Poznámka 2 3 3" xfId="257"/>
    <cellStyle name="Poznámka 2 3 4" xfId="318"/>
    <cellStyle name="Poznámka 2 3 5" xfId="343"/>
    <cellStyle name="Poznámka 2 3 6" xfId="295"/>
    <cellStyle name="Poznámka 2 3 7" xfId="288"/>
    <cellStyle name="Poznámka 2 3 8" xfId="291"/>
    <cellStyle name="Poznámka 2 3 9" xfId="280"/>
    <cellStyle name="Poznámka 2 4" xfId="165"/>
    <cellStyle name="Poznámka 2 4 10" xfId="204"/>
    <cellStyle name="Poznámka 2 4 2" xfId="238"/>
    <cellStyle name="Poznámka 2 4 3" xfId="264"/>
    <cellStyle name="Poznámka 2 4 4" xfId="325"/>
    <cellStyle name="Poznámka 2 4 5" xfId="349"/>
    <cellStyle name="Poznámka 2 4 6" xfId="367"/>
    <cellStyle name="Poznámka 2 4 7" xfId="385"/>
    <cellStyle name="Poznámka 2 4 8" xfId="403"/>
    <cellStyle name="Poznámka 2 4 9" xfId="421"/>
    <cellStyle name="Poznámka 2 5" xfId="159"/>
    <cellStyle name="Poznámka 2 5 10" xfId="198"/>
    <cellStyle name="Poznámka 2 5 2" xfId="232"/>
    <cellStyle name="Poznámka 2 5 3" xfId="258"/>
    <cellStyle name="Poznámka 2 5 4" xfId="319"/>
    <cellStyle name="Poznámka 2 5 5" xfId="344"/>
    <cellStyle name="Poznámka 2 5 6" xfId="285"/>
    <cellStyle name="Poznámka 2 5 7" xfId="281"/>
    <cellStyle name="Poznámka 2 5 8" xfId="311"/>
    <cellStyle name="Poznámka 2 5 9" xfId="304"/>
    <cellStyle name="Poznámka 2 6" xfId="181"/>
    <cellStyle name="Poznámka 2 6 10" xfId="215"/>
    <cellStyle name="Poznámka 2 6 2" xfId="248"/>
    <cellStyle name="Poznámka 2 6 3" xfId="275"/>
    <cellStyle name="Poznámka 2 6 4" xfId="335"/>
    <cellStyle name="Poznámka 2 6 5" xfId="359"/>
    <cellStyle name="Poznámka 2 6 6" xfId="377"/>
    <cellStyle name="Poznámka 2 6 7" xfId="395"/>
    <cellStyle name="Poznámka 2 6 8" xfId="413"/>
    <cellStyle name="Poznámka 2 6 9" xfId="43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2 10" xfId="209"/>
    <cellStyle name="Vstup 2 2 2" xfId="243"/>
    <cellStyle name="Vstup 2 2 3" xfId="269"/>
    <cellStyle name="Vstup 2 2 4" xfId="330"/>
    <cellStyle name="Vstup 2 2 5" xfId="354"/>
    <cellStyle name="Vstup 2 2 6" xfId="372"/>
    <cellStyle name="Vstup 2 2 7" xfId="390"/>
    <cellStyle name="Vstup 2 2 8" xfId="408"/>
    <cellStyle name="Vstup 2 2 9" xfId="426"/>
    <cellStyle name="Vstup 2 3" xfId="157"/>
    <cellStyle name="Vstup 2 3 10" xfId="196"/>
    <cellStyle name="Vstup 2 3 2" xfId="230"/>
    <cellStyle name="Vstup 2 3 3" xfId="256"/>
    <cellStyle name="Vstup 2 3 4" xfId="317"/>
    <cellStyle name="Vstup 2 3 5" xfId="342"/>
    <cellStyle name="Vstup 2 3 6" xfId="282"/>
    <cellStyle name="Vstup 2 3 7" xfId="301"/>
    <cellStyle name="Vstup 2 3 8" xfId="286"/>
    <cellStyle name="Vstup 2 3 9" xfId="310"/>
    <cellStyle name="Vstup 2 4" xfId="166"/>
    <cellStyle name="Vstup 2 4 10" xfId="205"/>
    <cellStyle name="Vstup 2 4 2" xfId="239"/>
    <cellStyle name="Vstup 2 4 3" xfId="265"/>
    <cellStyle name="Vstup 2 4 4" xfId="326"/>
    <cellStyle name="Vstup 2 4 5" xfId="350"/>
    <cellStyle name="Vstup 2 4 6" xfId="368"/>
    <cellStyle name="Vstup 2 4 7" xfId="386"/>
    <cellStyle name="Vstup 2 4 8" xfId="404"/>
    <cellStyle name="Vstup 2 4 9" xfId="422"/>
    <cellStyle name="Vstup 2 5" xfId="170"/>
    <cellStyle name="Vstup 2 5 10" xfId="208"/>
    <cellStyle name="Vstup 2 5 2" xfId="242"/>
    <cellStyle name="Vstup 2 5 3" xfId="268"/>
    <cellStyle name="Vstup 2 5 4" xfId="329"/>
    <cellStyle name="Vstup 2 5 5" xfId="353"/>
    <cellStyle name="Vstup 2 5 6" xfId="371"/>
    <cellStyle name="Vstup 2 5 7" xfId="389"/>
    <cellStyle name="Vstup 2 5 8" xfId="407"/>
    <cellStyle name="Vstup 2 5 9" xfId="425"/>
    <cellStyle name="Vstup 2 6" xfId="182"/>
    <cellStyle name="Vstup 2 6 10" xfId="216"/>
    <cellStyle name="Vstup 2 6 2" xfId="249"/>
    <cellStyle name="Vstup 2 6 3" xfId="276"/>
    <cellStyle name="Vstup 2 6 4" xfId="336"/>
    <cellStyle name="Vstup 2 6 5" xfId="360"/>
    <cellStyle name="Vstup 2 6 6" xfId="378"/>
    <cellStyle name="Vstup 2 6 7" xfId="396"/>
    <cellStyle name="Vstup 2 6 8" xfId="414"/>
    <cellStyle name="Vstup 2 6 9" xfId="432"/>
    <cellStyle name="Výpočet 2" xfId="143"/>
    <cellStyle name="Výpočet 2 2" xfId="172"/>
    <cellStyle name="Výpočet 2 2 10" xfId="210"/>
    <cellStyle name="Výpočet 2 2 2" xfId="244"/>
    <cellStyle name="Výpočet 2 2 3" xfId="270"/>
    <cellStyle name="Výpočet 2 2 4" xfId="331"/>
    <cellStyle name="Výpočet 2 2 5" xfId="355"/>
    <cellStyle name="Výpočet 2 2 6" xfId="373"/>
    <cellStyle name="Výpočet 2 2 7" xfId="391"/>
    <cellStyle name="Výpočet 2 2 8" xfId="409"/>
    <cellStyle name="Výpočet 2 2 9" xfId="427"/>
    <cellStyle name="Výpočet 2 3" xfId="156"/>
    <cellStyle name="Výpočet 2 3 10" xfId="195"/>
    <cellStyle name="Výpočet 2 3 2" xfId="229"/>
    <cellStyle name="Výpočet 2 3 3" xfId="255"/>
    <cellStyle name="Výpočet 2 3 4" xfId="316"/>
    <cellStyle name="Výpočet 2 3 5" xfId="341"/>
    <cellStyle name="Výpočet 2 3 6" xfId="309"/>
    <cellStyle name="Výpočet 2 3 7" xfId="305"/>
    <cellStyle name="Výpočet 2 3 8" xfId="307"/>
    <cellStyle name="Výpočet 2 3 9" xfId="306"/>
    <cellStyle name="Výpočet 2 4" xfId="153"/>
    <cellStyle name="Výpočet 2 4 10" xfId="192"/>
    <cellStyle name="Výpočet 2 4 2" xfId="226"/>
    <cellStyle name="Výpočet 2 4 3" xfId="252"/>
    <cellStyle name="Výpočet 2 4 4" xfId="313"/>
    <cellStyle name="Výpočet 2 4 5" xfId="302"/>
    <cellStyle name="Výpočet 2 4 6" xfId="308"/>
    <cellStyle name="Výpočet 2 4 7" xfId="299"/>
    <cellStyle name="Výpočet 2 4 8" xfId="312"/>
    <cellStyle name="Výpočet 2 4 9" xfId="303"/>
    <cellStyle name="Výpočet 2 5" xfId="169"/>
    <cellStyle name="Výpočet 2 5 10" xfId="207"/>
    <cellStyle name="Výpočet 2 5 2" xfId="241"/>
    <cellStyle name="Výpočet 2 5 3" xfId="267"/>
    <cellStyle name="Výpočet 2 5 4" xfId="328"/>
    <cellStyle name="Výpočet 2 5 5" xfId="352"/>
    <cellStyle name="Výpočet 2 5 6" xfId="370"/>
    <cellStyle name="Výpočet 2 5 7" xfId="388"/>
    <cellStyle name="Výpočet 2 5 8" xfId="406"/>
    <cellStyle name="Výpočet 2 5 9" xfId="424"/>
    <cellStyle name="Výpočet 2 6" xfId="183"/>
    <cellStyle name="Výpočet 2 6 10" xfId="217"/>
    <cellStyle name="Výpočet 2 6 2" xfId="250"/>
    <cellStyle name="Výpočet 2 6 3" xfId="277"/>
    <cellStyle name="Výpočet 2 6 4" xfId="337"/>
    <cellStyle name="Výpočet 2 6 5" xfId="361"/>
    <cellStyle name="Výpočet 2 6 6" xfId="379"/>
    <cellStyle name="Výpočet 2 6 7" xfId="397"/>
    <cellStyle name="Výpočet 2 6 8" xfId="415"/>
    <cellStyle name="Výpočet 2 6 9" xfId="433"/>
    <cellStyle name="Výstup 2" xfId="144"/>
    <cellStyle name="Výstup 2 2" xfId="173"/>
    <cellStyle name="Výstup 2 2 10" xfId="211"/>
    <cellStyle name="Výstup 2 2 2" xfId="245"/>
    <cellStyle name="Výstup 2 2 3" xfId="271"/>
    <cellStyle name="Výstup 2 2 4" xfId="332"/>
    <cellStyle name="Výstup 2 2 5" xfId="356"/>
    <cellStyle name="Výstup 2 2 6" xfId="374"/>
    <cellStyle name="Výstup 2 2 7" xfId="392"/>
    <cellStyle name="Výstup 2 2 8" xfId="410"/>
    <cellStyle name="Výstup 2 2 9" xfId="428"/>
    <cellStyle name="Výstup 2 3" xfId="175"/>
    <cellStyle name="Výstup 2 3 10" xfId="212"/>
    <cellStyle name="Výstup 2 3 2" xfId="246"/>
    <cellStyle name="Výstup 2 3 3" xfId="272"/>
    <cellStyle name="Výstup 2 3 4" xfId="333"/>
    <cellStyle name="Výstup 2 3 5" xfId="357"/>
    <cellStyle name="Výstup 2 3 6" xfId="375"/>
    <cellStyle name="Výstup 2 3 7" xfId="393"/>
    <cellStyle name="Výstup 2 3 8" xfId="411"/>
    <cellStyle name="Výstup 2 3 9" xfId="429"/>
    <cellStyle name="Výstup 2 4" xfId="154"/>
    <cellStyle name="Výstup 2 4 10" xfId="193"/>
    <cellStyle name="Výstup 2 4 2" xfId="227"/>
    <cellStyle name="Výstup 2 4 3" xfId="253"/>
    <cellStyle name="Výstup 2 4 4" xfId="314"/>
    <cellStyle name="Výstup 2 4 5" xfId="339"/>
    <cellStyle name="Výstup 2 4 6" xfId="284"/>
    <cellStyle name="Výstup 2 4 7" xfId="292"/>
    <cellStyle name="Výstup 2 4 8" xfId="300"/>
    <cellStyle name="Výstup 2 4 9" xfId="297"/>
    <cellStyle name="Výstup 2 5" xfId="155"/>
    <cellStyle name="Výstup 2 5 10" xfId="194"/>
    <cellStyle name="Výstup 2 5 2" xfId="228"/>
    <cellStyle name="Výstup 2 5 3" xfId="254"/>
    <cellStyle name="Výstup 2 5 4" xfId="315"/>
    <cellStyle name="Výstup 2 5 5" xfId="340"/>
    <cellStyle name="Výstup 2 5 6" xfId="296"/>
    <cellStyle name="Výstup 2 5 7" xfId="283"/>
    <cellStyle name="Výstup 2 5 8" xfId="294"/>
    <cellStyle name="Výstup 2 5 9" xfId="289"/>
    <cellStyle name="Výstup 2 6" xfId="184"/>
    <cellStyle name="Výstup 2 6 10" xfId="218"/>
    <cellStyle name="Výstup 2 6 2" xfId="251"/>
    <cellStyle name="Výstup 2 6 3" xfId="278"/>
    <cellStyle name="Výstup 2 6 4" xfId="338"/>
    <cellStyle name="Výstup 2 6 5" xfId="362"/>
    <cellStyle name="Výstup 2 6 6" xfId="380"/>
    <cellStyle name="Výstup 2 6 7" xfId="398"/>
    <cellStyle name="Výstup 2 6 8" xfId="416"/>
    <cellStyle name="Výstup 2 6 9" xfId="43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F11" sqref="F11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  <col min="8" max="8" width="12.85546875" customWidth="1"/>
    <col min="9" max="9" width="17.42578125" customWidth="1"/>
  </cols>
  <sheetData>
    <row r="1" spans="1:9" ht="40.5" customHeight="1" x14ac:dyDescent="0.2">
      <c r="A1" s="116" t="s">
        <v>66</v>
      </c>
      <c r="B1" s="117"/>
      <c r="C1" s="117"/>
      <c r="D1" s="117"/>
      <c r="E1" s="118"/>
    </row>
    <row r="2" spans="1:9" ht="19.5" customHeight="1" x14ac:dyDescent="0.2">
      <c r="A2" s="95" t="s">
        <v>4</v>
      </c>
      <c r="B2" s="119" t="s">
        <v>43</v>
      </c>
      <c r="C2" s="120"/>
      <c r="D2" s="120"/>
      <c r="E2" s="121"/>
    </row>
    <row r="3" spans="1:9" ht="21.75" customHeight="1" x14ac:dyDescent="0.2">
      <c r="A3" s="132" t="s">
        <v>52</v>
      </c>
      <c r="B3" s="133"/>
      <c r="C3" s="133"/>
      <c r="D3" s="133"/>
      <c r="E3" s="134"/>
    </row>
    <row r="4" spans="1:9" ht="18" customHeight="1" x14ac:dyDescent="0.2">
      <c r="A4" s="135"/>
      <c r="B4" s="136"/>
      <c r="C4" s="136"/>
      <c r="D4" s="136"/>
      <c r="E4" s="137"/>
    </row>
    <row r="5" spans="1:9" ht="18" customHeight="1" x14ac:dyDescent="0.2">
      <c r="A5" s="76"/>
      <c r="B5" s="125"/>
      <c r="C5" s="125"/>
      <c r="D5" s="77"/>
      <c r="E5" s="130" t="s">
        <v>42</v>
      </c>
    </row>
    <row r="6" spans="1:9" ht="18" customHeight="1" x14ac:dyDescent="0.2">
      <c r="A6" s="96"/>
      <c r="B6" s="129"/>
      <c r="C6" s="129"/>
      <c r="D6" s="97"/>
      <c r="E6" s="130"/>
    </row>
    <row r="7" spans="1:9" ht="18" customHeight="1" x14ac:dyDescent="0.2">
      <c r="A7" s="98" t="s">
        <v>31</v>
      </c>
      <c r="B7" s="128" t="s">
        <v>15</v>
      </c>
      <c r="C7" s="128"/>
      <c r="D7" s="99"/>
      <c r="E7" s="131"/>
    </row>
    <row r="8" spans="1:9" ht="18" customHeight="1" thickBot="1" x14ac:dyDescent="0.25">
      <c r="A8" s="96" t="s">
        <v>32</v>
      </c>
      <c r="B8" s="128" t="s">
        <v>34</v>
      </c>
      <c r="C8" s="128"/>
      <c r="D8" s="138"/>
      <c r="E8" s="100" t="s">
        <v>36</v>
      </c>
    </row>
    <row r="9" spans="1:9" ht="18" customHeight="1" x14ac:dyDescent="0.2">
      <c r="A9" s="101"/>
      <c r="B9" s="19"/>
      <c r="C9" s="102"/>
      <c r="D9" s="103"/>
      <c r="E9" s="126">
        <f>SUM(E12)</f>
        <v>0</v>
      </c>
    </row>
    <row r="10" spans="1:9" ht="15.75" thickBot="1" x14ac:dyDescent="0.25">
      <c r="A10" s="59"/>
      <c r="B10" s="122"/>
      <c r="C10" s="123"/>
      <c r="D10" s="124"/>
      <c r="E10" s="127"/>
    </row>
    <row r="11" spans="1:9" ht="24" customHeight="1" thickTop="1" thickBot="1" x14ac:dyDescent="0.25">
      <c r="A11" s="72" t="s">
        <v>40</v>
      </c>
      <c r="B11" s="71" t="s">
        <v>37</v>
      </c>
      <c r="C11" s="70" t="s">
        <v>41</v>
      </c>
      <c r="D11" s="68" t="s">
        <v>33</v>
      </c>
      <c r="E11" s="67" t="s">
        <v>39</v>
      </c>
    </row>
    <row r="12" spans="1:9" s="62" customFormat="1" ht="34.5" customHeight="1" thickBot="1" x14ac:dyDescent="0.25">
      <c r="A12" s="113" t="s">
        <v>67</v>
      </c>
      <c r="B12" s="114"/>
      <c r="C12" s="115"/>
      <c r="D12" s="88" t="s">
        <v>21</v>
      </c>
      <c r="E12" s="92">
        <f>SUM(E13,E16,E20)</f>
        <v>0</v>
      </c>
      <c r="F12" s="1"/>
      <c r="G12" s="1"/>
    </row>
    <row r="13" spans="1:9" ht="15" customHeight="1" thickBot="1" x14ac:dyDescent="0.25">
      <c r="A13" s="84"/>
      <c r="B13" s="85"/>
      <c r="C13" s="81" t="s">
        <v>0</v>
      </c>
      <c r="D13" s="86" t="s">
        <v>7</v>
      </c>
      <c r="E13" s="87">
        <f>SUM(E14:E15)</f>
        <v>0</v>
      </c>
      <c r="F13" s="89"/>
      <c r="G13" s="94"/>
      <c r="I13" s="105"/>
    </row>
    <row r="14" spans="1:9" ht="15" customHeight="1" x14ac:dyDescent="0.2">
      <c r="A14" s="69" t="s">
        <v>46</v>
      </c>
      <c r="B14" s="74" t="s">
        <v>53</v>
      </c>
      <c r="C14" s="82" t="s">
        <v>54</v>
      </c>
      <c r="D14" s="75" t="s">
        <v>11</v>
      </c>
      <c r="E14" s="93">
        <v>0</v>
      </c>
      <c r="F14" s="90"/>
      <c r="G14" s="94"/>
      <c r="H14" s="104"/>
      <c r="I14" s="104"/>
    </row>
    <row r="15" spans="1:9" ht="15" customHeight="1" thickBot="1" x14ac:dyDescent="0.25">
      <c r="A15" s="69" t="s">
        <v>50</v>
      </c>
      <c r="B15" s="74" t="s">
        <v>55</v>
      </c>
      <c r="C15" s="82" t="s">
        <v>56</v>
      </c>
      <c r="D15" s="75" t="s">
        <v>11</v>
      </c>
      <c r="E15" s="93">
        <v>0</v>
      </c>
      <c r="F15" s="90"/>
      <c r="G15" s="94"/>
      <c r="H15" s="104"/>
      <c r="I15" s="104"/>
    </row>
    <row r="16" spans="1:9" ht="15" customHeight="1" thickBot="1" x14ac:dyDescent="0.25">
      <c r="A16" s="24"/>
      <c r="B16" s="25"/>
      <c r="C16" s="26" t="s">
        <v>1</v>
      </c>
      <c r="D16" s="27"/>
      <c r="E16" s="18">
        <f>SUM(E17:E19)</f>
        <v>0</v>
      </c>
      <c r="F16" s="91"/>
      <c r="G16" s="94"/>
      <c r="H16" s="104"/>
      <c r="I16" s="105"/>
    </row>
    <row r="17" spans="1:9" ht="15" customHeight="1" x14ac:dyDescent="0.2">
      <c r="A17" s="79" t="s">
        <v>45</v>
      </c>
      <c r="B17" s="80" t="s">
        <v>57</v>
      </c>
      <c r="C17" s="82" t="s">
        <v>58</v>
      </c>
      <c r="D17" s="83" t="s">
        <v>11</v>
      </c>
      <c r="E17" s="93">
        <v>0</v>
      </c>
      <c r="F17" s="90"/>
      <c r="G17" s="94"/>
      <c r="H17" s="104"/>
      <c r="I17" s="104"/>
    </row>
    <row r="18" spans="1:9" ht="15" customHeight="1" x14ac:dyDescent="0.2">
      <c r="A18" s="79" t="s">
        <v>51</v>
      </c>
      <c r="B18" s="80" t="s">
        <v>59</v>
      </c>
      <c r="C18" s="82" t="s">
        <v>61</v>
      </c>
      <c r="D18" s="83" t="s">
        <v>11</v>
      </c>
      <c r="E18" s="93">
        <v>0</v>
      </c>
      <c r="F18" s="90"/>
      <c r="G18" s="94"/>
      <c r="H18" s="104"/>
      <c r="I18" s="104"/>
    </row>
    <row r="19" spans="1:9" ht="15" customHeight="1" thickBot="1" x14ac:dyDescent="0.25">
      <c r="A19" s="79" t="s">
        <v>51</v>
      </c>
      <c r="B19" s="80" t="s">
        <v>60</v>
      </c>
      <c r="C19" s="82" t="s">
        <v>62</v>
      </c>
      <c r="D19" s="83" t="s">
        <v>11</v>
      </c>
      <c r="E19" s="93">
        <v>0</v>
      </c>
      <c r="F19" s="90"/>
      <c r="G19" s="94"/>
      <c r="H19" s="104"/>
      <c r="I19" s="104"/>
    </row>
    <row r="20" spans="1:9" ht="15" customHeight="1" thickBot="1" x14ac:dyDescent="0.25">
      <c r="A20" s="20"/>
      <c r="B20" s="21" t="s">
        <v>3</v>
      </c>
      <c r="C20" s="22" t="s">
        <v>35</v>
      </c>
      <c r="D20" s="23" t="s">
        <v>11</v>
      </c>
      <c r="E20" s="18">
        <f>'Všeobecné položky'!E2</f>
        <v>0</v>
      </c>
      <c r="F20" s="90"/>
      <c r="G20" s="94"/>
    </row>
    <row r="21" spans="1:9" ht="15" customHeight="1" x14ac:dyDescent="0.2">
      <c r="F21" s="90"/>
      <c r="G21" s="94"/>
    </row>
    <row r="22" spans="1:9" ht="15" customHeight="1" x14ac:dyDescent="0.2">
      <c r="D22" s="61"/>
      <c r="E22" s="60"/>
    </row>
    <row r="23" spans="1:9" s="62" customFormat="1" ht="30" customHeight="1" x14ac:dyDescent="0.2">
      <c r="A23"/>
      <c r="B23"/>
      <c r="C23"/>
      <c r="D23" s="61"/>
      <c r="E23"/>
    </row>
    <row r="24" spans="1:9" ht="15" customHeight="1" x14ac:dyDescent="0.2">
      <c r="D24" s="61"/>
    </row>
    <row r="25" spans="1:9" ht="15" customHeight="1" x14ac:dyDescent="0.2"/>
    <row r="26" spans="1:9" ht="15" customHeight="1" x14ac:dyDescent="0.2"/>
    <row r="27" spans="1:9" ht="15" customHeight="1" x14ac:dyDescent="0.2"/>
    <row r="28" spans="1:9" ht="15" customHeight="1" x14ac:dyDescent="0.2"/>
    <row r="29" spans="1:9" ht="15" customHeight="1" x14ac:dyDescent="0.2"/>
  </sheetData>
  <mergeCells count="12">
    <mergeCell ref="A12:C12"/>
    <mergeCell ref="A1:E1"/>
    <mergeCell ref="B2:E2"/>
    <mergeCell ref="B10:D10"/>
    <mergeCell ref="B5:C5"/>
    <mergeCell ref="E9:E10"/>
    <mergeCell ref="B7:C7"/>
    <mergeCell ref="B6:C6"/>
    <mergeCell ref="E5:E7"/>
    <mergeCell ref="A3:E3"/>
    <mergeCell ref="A4:E4"/>
    <mergeCell ref="B8:D8"/>
  </mergeCells>
  <dataValidations count="2">
    <dataValidation allowBlank="1" showInputMessage="1" showErrorMessage="1" prompt="Název staveního objektu BEZ čísla SO." sqref="C14:C15"/>
    <dataValidation allowBlank="1" showInputMessage="1" showErrorMessage="1" prompt="Název provozního souboru BEZ čísla PS." sqref="C17:C19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2"/>
  <sheetViews>
    <sheetView tabSelected="1" topLeftCell="A28" workbookViewId="0">
      <selection activeCell="E43" sqref="E43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34"/>
      <c r="B1" s="35" t="s">
        <v>66</v>
      </c>
      <c r="C1" s="36"/>
      <c r="D1" s="37"/>
      <c r="E1" s="38" t="s">
        <v>3</v>
      </c>
      <c r="F1" s="14"/>
      <c r="G1" s="13"/>
      <c r="H1" s="13"/>
    </row>
    <row r="2" spans="1:8" ht="57.75" customHeight="1" thickBot="1" x14ac:dyDescent="0.25">
      <c r="A2" s="39" t="s">
        <v>4</v>
      </c>
      <c r="B2" s="63" t="s">
        <v>52</v>
      </c>
      <c r="C2" s="30" t="s">
        <v>5</v>
      </c>
      <c r="D2" s="31"/>
      <c r="E2" s="32">
        <f>E24+E42</f>
        <v>0</v>
      </c>
      <c r="F2" s="13"/>
      <c r="G2" s="13"/>
      <c r="H2" s="13"/>
    </row>
    <row r="3" spans="1:8" ht="15" customHeight="1" x14ac:dyDescent="0.2">
      <c r="A3" s="40" t="s">
        <v>6</v>
      </c>
      <c r="B3" s="64" t="s">
        <v>38</v>
      </c>
      <c r="C3" s="33"/>
      <c r="D3" s="139"/>
      <c r="E3" s="140"/>
      <c r="F3" s="13"/>
      <c r="G3" s="13"/>
      <c r="H3" s="13"/>
    </row>
    <row r="4" spans="1:8" ht="15" customHeight="1" x14ac:dyDescent="0.2">
      <c r="A4" s="41" t="s">
        <v>8</v>
      </c>
      <c r="B4" s="65" t="s">
        <v>30</v>
      </c>
      <c r="C4" s="141" t="s">
        <v>9</v>
      </c>
      <c r="D4" s="142"/>
      <c r="E4" s="73" t="s">
        <v>44</v>
      </c>
      <c r="F4" s="13"/>
      <c r="G4" s="13"/>
      <c r="H4" s="13"/>
    </row>
    <row r="5" spans="1:8" ht="15" customHeight="1" x14ac:dyDescent="0.2">
      <c r="A5" s="41" t="s">
        <v>10</v>
      </c>
      <c r="B5" s="66" t="s">
        <v>15</v>
      </c>
      <c r="C5" s="141" t="s">
        <v>12</v>
      </c>
      <c r="D5" s="142"/>
      <c r="E5" s="73" t="s">
        <v>65</v>
      </c>
      <c r="F5" s="13"/>
      <c r="G5" s="13"/>
      <c r="H5" s="15"/>
    </row>
    <row r="6" spans="1:8" ht="15" customHeight="1" x14ac:dyDescent="0.2">
      <c r="A6" s="42" t="s">
        <v>13</v>
      </c>
      <c r="B6" s="43"/>
      <c r="C6" s="141" t="s">
        <v>14</v>
      </c>
      <c r="D6" s="142"/>
      <c r="E6" s="106"/>
      <c r="F6" s="13"/>
      <c r="G6" s="13"/>
      <c r="H6" s="16"/>
    </row>
    <row r="7" spans="1:8" ht="15" customHeight="1" thickBot="1" x14ac:dyDescent="0.25">
      <c r="A7" s="44"/>
      <c r="B7" s="17"/>
      <c r="C7" s="141" t="s">
        <v>16</v>
      </c>
      <c r="D7" s="142"/>
      <c r="E7" s="107"/>
      <c r="F7" s="13"/>
      <c r="G7" s="13"/>
      <c r="H7" s="13"/>
    </row>
    <row r="8" spans="1:8" ht="15" customHeight="1" x14ac:dyDescent="0.2">
      <c r="A8" s="147" t="s">
        <v>17</v>
      </c>
      <c r="B8" s="150" t="s">
        <v>18</v>
      </c>
      <c r="C8" s="153" t="s">
        <v>2</v>
      </c>
      <c r="D8" s="143" t="s">
        <v>19</v>
      </c>
      <c r="E8" s="144"/>
      <c r="F8" s="2"/>
      <c r="G8" s="2"/>
      <c r="H8" s="2"/>
    </row>
    <row r="9" spans="1:8" ht="15" customHeight="1" x14ac:dyDescent="0.2">
      <c r="A9" s="148"/>
      <c r="B9" s="151"/>
      <c r="C9" s="154"/>
      <c r="D9" s="145"/>
      <c r="E9" s="146"/>
      <c r="F9" s="2"/>
      <c r="G9" s="2"/>
      <c r="H9" s="2"/>
    </row>
    <row r="10" spans="1:8" ht="15" customHeight="1" thickBot="1" x14ac:dyDescent="0.25">
      <c r="A10" s="149"/>
      <c r="B10" s="152"/>
      <c r="C10" s="155"/>
      <c r="D10" s="28" t="s">
        <v>20</v>
      </c>
      <c r="E10" s="29" t="s">
        <v>21</v>
      </c>
      <c r="F10" s="2"/>
      <c r="G10" s="2"/>
      <c r="H10" s="2"/>
    </row>
    <row r="11" spans="1:8" ht="15" customHeight="1" thickBot="1" x14ac:dyDescent="0.25">
      <c r="A11" s="45" t="s">
        <v>22</v>
      </c>
      <c r="B11" s="4" t="s">
        <v>23</v>
      </c>
      <c r="C11" s="3"/>
      <c r="D11" s="3"/>
      <c r="E11" s="46"/>
      <c r="F11" s="5"/>
      <c r="G11" s="5"/>
      <c r="H11" s="5"/>
    </row>
    <row r="12" spans="1:8" ht="15" customHeight="1" thickBot="1" x14ac:dyDescent="0.25">
      <c r="A12" s="47">
        <v>1</v>
      </c>
      <c r="B12" s="108" t="s">
        <v>68</v>
      </c>
      <c r="C12" s="7">
        <v>1</v>
      </c>
      <c r="D12" s="8">
        <v>0</v>
      </c>
      <c r="E12" s="48">
        <f>C12*D12</f>
        <v>0</v>
      </c>
      <c r="F12" s="5"/>
      <c r="G12" s="5"/>
      <c r="H12" s="5"/>
    </row>
    <row r="13" spans="1:8" ht="15" customHeight="1" x14ac:dyDescent="0.2">
      <c r="A13" s="49"/>
      <c r="B13" s="109" t="s">
        <v>69</v>
      </c>
      <c r="C13" s="10"/>
      <c r="D13" s="10"/>
      <c r="E13" s="50"/>
      <c r="F13" s="5"/>
      <c r="G13" s="5"/>
      <c r="H13" s="5"/>
    </row>
    <row r="14" spans="1:8" ht="15" customHeight="1" x14ac:dyDescent="0.2">
      <c r="A14" s="49"/>
      <c r="B14" s="110" t="s">
        <v>24</v>
      </c>
      <c r="C14" s="10"/>
      <c r="D14" s="10"/>
      <c r="E14" s="50"/>
      <c r="F14" s="5"/>
      <c r="G14" s="5"/>
      <c r="H14" s="5"/>
    </row>
    <row r="15" spans="1:8" ht="139.5" customHeight="1" thickBot="1" x14ac:dyDescent="0.25">
      <c r="A15" s="52"/>
      <c r="B15" s="111" t="s">
        <v>70</v>
      </c>
      <c r="C15" s="54"/>
      <c r="D15" s="54"/>
      <c r="E15" s="55"/>
    </row>
    <row r="16" spans="1:8" ht="15" customHeight="1" thickBot="1" x14ac:dyDescent="0.25">
      <c r="A16" s="56">
        <v>2</v>
      </c>
      <c r="B16" s="108" t="s">
        <v>71</v>
      </c>
      <c r="C16" s="7">
        <v>1</v>
      </c>
      <c r="D16" s="8">
        <v>0</v>
      </c>
      <c r="E16" s="48">
        <f>C16*D16</f>
        <v>0</v>
      </c>
    </row>
    <row r="17" spans="1:5" ht="15" customHeight="1" x14ac:dyDescent="0.2">
      <c r="A17" s="49"/>
      <c r="B17" s="109" t="s">
        <v>69</v>
      </c>
      <c r="C17" s="10"/>
      <c r="D17" s="10"/>
      <c r="E17" s="50"/>
    </row>
    <row r="18" spans="1:5" ht="15" customHeight="1" x14ac:dyDescent="0.2">
      <c r="A18" s="49"/>
      <c r="B18" s="110" t="s">
        <v>24</v>
      </c>
      <c r="C18" s="10"/>
      <c r="D18" s="10"/>
      <c r="E18" s="50"/>
    </row>
    <row r="19" spans="1:5" ht="92.25" customHeight="1" thickBot="1" x14ac:dyDescent="0.25">
      <c r="A19" s="52"/>
      <c r="B19" s="112" t="s">
        <v>72</v>
      </c>
      <c r="C19" s="54"/>
      <c r="D19" s="54"/>
      <c r="E19" s="55"/>
    </row>
    <row r="20" spans="1:5" ht="15" customHeight="1" thickBot="1" x14ac:dyDescent="0.25">
      <c r="A20" s="56">
        <v>3</v>
      </c>
      <c r="B20" s="108" t="s">
        <v>73</v>
      </c>
      <c r="C20" s="7">
        <v>1</v>
      </c>
      <c r="D20" s="8">
        <v>0</v>
      </c>
      <c r="E20" s="48">
        <f>C20*D20</f>
        <v>0</v>
      </c>
    </row>
    <row r="21" spans="1:5" ht="15" customHeight="1" x14ac:dyDescent="0.2">
      <c r="A21" s="49"/>
      <c r="B21" s="109" t="s">
        <v>69</v>
      </c>
      <c r="C21" s="10"/>
      <c r="D21" s="10"/>
      <c r="E21" s="50"/>
    </row>
    <row r="22" spans="1:5" ht="15" customHeight="1" x14ac:dyDescent="0.2">
      <c r="A22" s="49"/>
      <c r="B22" s="110" t="s">
        <v>24</v>
      </c>
      <c r="C22" s="10"/>
      <c r="D22" s="10"/>
      <c r="E22" s="50"/>
    </row>
    <row r="23" spans="1:5" ht="91.5" customHeight="1" thickBot="1" x14ac:dyDescent="0.25">
      <c r="A23" s="52"/>
      <c r="B23" s="112" t="s">
        <v>74</v>
      </c>
      <c r="C23" s="54"/>
      <c r="D23" s="54"/>
      <c r="E23" s="55"/>
    </row>
    <row r="24" spans="1:5" ht="15" customHeight="1" thickBot="1" x14ac:dyDescent="0.25">
      <c r="A24" s="57" t="s">
        <v>25</v>
      </c>
      <c r="B24" s="12" t="s">
        <v>23</v>
      </c>
      <c r="C24" s="11"/>
      <c r="D24" s="11"/>
      <c r="E24" s="58">
        <f>SUM(E20,E16,E12)</f>
        <v>0</v>
      </c>
    </row>
    <row r="25" spans="1:5" ht="15" customHeight="1" thickBot="1" x14ac:dyDescent="0.25">
      <c r="A25" s="45" t="s">
        <v>22</v>
      </c>
      <c r="B25" s="4" t="s">
        <v>26</v>
      </c>
      <c r="C25" s="3"/>
      <c r="D25" s="3"/>
      <c r="E25" s="46"/>
    </row>
    <row r="26" spans="1:5" ht="15" customHeight="1" thickBot="1" x14ac:dyDescent="0.25">
      <c r="A26" s="56">
        <v>4</v>
      </c>
      <c r="B26" s="6" t="s">
        <v>27</v>
      </c>
      <c r="C26" s="7">
        <v>1</v>
      </c>
      <c r="D26" s="8">
        <v>0</v>
      </c>
      <c r="E26" s="48">
        <f>C26*D26</f>
        <v>0</v>
      </c>
    </row>
    <row r="27" spans="1:5" ht="15" customHeight="1" x14ac:dyDescent="0.2">
      <c r="A27" s="49"/>
      <c r="B27" s="9" t="s">
        <v>28</v>
      </c>
      <c r="C27" s="10"/>
      <c r="D27" s="10"/>
      <c r="E27" s="50"/>
    </row>
    <row r="28" spans="1:5" ht="15" customHeight="1" x14ac:dyDescent="0.2">
      <c r="A28" s="49"/>
      <c r="B28" s="51" t="s">
        <v>24</v>
      </c>
      <c r="C28" s="10"/>
      <c r="D28" s="10"/>
      <c r="E28" s="50"/>
    </row>
    <row r="29" spans="1:5" ht="69.75" customHeight="1" thickBot="1" x14ac:dyDescent="0.25">
      <c r="A29" s="52"/>
      <c r="B29" s="53" t="s">
        <v>29</v>
      </c>
      <c r="C29" s="54"/>
      <c r="D29" s="54"/>
      <c r="E29" s="55"/>
    </row>
    <row r="30" spans="1:5" ht="15" customHeight="1" thickBot="1" x14ac:dyDescent="0.25">
      <c r="A30" s="56">
        <v>5</v>
      </c>
      <c r="B30" s="6" t="s">
        <v>47</v>
      </c>
      <c r="C30" s="7">
        <v>1</v>
      </c>
      <c r="D30" s="8">
        <v>0</v>
      </c>
      <c r="E30" s="48">
        <f>C30*D30</f>
        <v>0</v>
      </c>
    </row>
    <row r="31" spans="1:5" ht="15" customHeight="1" x14ac:dyDescent="0.2">
      <c r="A31" s="49"/>
      <c r="B31" s="9" t="s">
        <v>48</v>
      </c>
      <c r="C31" s="10"/>
      <c r="D31" s="10"/>
      <c r="E31" s="50"/>
    </row>
    <row r="32" spans="1:5" ht="15" customHeight="1" x14ac:dyDescent="0.2">
      <c r="A32" s="49"/>
      <c r="B32" s="51" t="s">
        <v>24</v>
      </c>
      <c r="C32" s="10"/>
      <c r="D32" s="10"/>
      <c r="E32" s="50"/>
    </row>
    <row r="33" spans="1:5" ht="84" customHeight="1" thickBot="1" x14ac:dyDescent="0.25">
      <c r="A33" s="52"/>
      <c r="B33" s="78" t="s">
        <v>49</v>
      </c>
      <c r="C33" s="54"/>
      <c r="D33" s="54"/>
      <c r="E33" s="55"/>
    </row>
    <row r="34" spans="1:5" ht="15" customHeight="1" thickBot="1" x14ac:dyDescent="0.25">
      <c r="A34" s="56">
        <v>6</v>
      </c>
      <c r="B34" s="6" t="s">
        <v>63</v>
      </c>
      <c r="C34" s="7">
        <v>1</v>
      </c>
      <c r="D34" s="8">
        <v>0</v>
      </c>
      <c r="E34" s="48">
        <f>C34*D34</f>
        <v>0</v>
      </c>
    </row>
    <row r="35" spans="1:5" ht="26.25" customHeight="1" x14ac:dyDescent="0.2">
      <c r="A35" s="49"/>
      <c r="B35" s="9" t="s">
        <v>64</v>
      </c>
      <c r="C35" s="10"/>
      <c r="D35" s="10"/>
      <c r="E35" s="50"/>
    </row>
    <row r="36" spans="1:5" ht="15" customHeight="1" x14ac:dyDescent="0.2">
      <c r="A36" s="49"/>
      <c r="B36" s="51"/>
      <c r="C36" s="10"/>
      <c r="D36" s="10"/>
      <c r="E36" s="50"/>
    </row>
    <row r="37" spans="1:5" ht="15" customHeight="1" thickBot="1" x14ac:dyDescent="0.25">
      <c r="A37" s="52"/>
      <c r="B37" s="78"/>
      <c r="C37" s="54"/>
      <c r="D37" s="54"/>
      <c r="E37" s="55"/>
    </row>
    <row r="38" spans="1:5" ht="15" customHeight="1" thickBot="1" x14ac:dyDescent="0.25">
      <c r="A38" s="168">
        <v>7</v>
      </c>
      <c r="B38" s="156" t="s">
        <v>75</v>
      </c>
      <c r="C38" s="157">
        <v>2</v>
      </c>
      <c r="D38" s="158">
        <v>0</v>
      </c>
      <c r="E38" s="161">
        <v>0</v>
      </c>
    </row>
    <row r="39" spans="1:5" ht="15" customHeight="1" x14ac:dyDescent="0.2">
      <c r="A39" s="162"/>
      <c r="B39" s="159" t="s">
        <v>76</v>
      </c>
      <c r="C39" s="160"/>
      <c r="D39" s="160"/>
      <c r="E39" s="163"/>
    </row>
    <row r="40" spans="1:5" ht="15" customHeight="1" x14ac:dyDescent="0.2">
      <c r="A40" s="162"/>
      <c r="B40" s="169" t="s">
        <v>77</v>
      </c>
      <c r="C40" s="160"/>
      <c r="D40" s="160"/>
      <c r="E40" s="163"/>
    </row>
    <row r="41" spans="1:5" ht="15" customHeight="1" thickBot="1" x14ac:dyDescent="0.25">
      <c r="A41" s="164"/>
      <c r="B41" s="165"/>
      <c r="C41" s="166"/>
      <c r="D41" s="166"/>
      <c r="E41" s="167"/>
    </row>
    <row r="42" spans="1:5" ht="15" customHeight="1" thickBot="1" x14ac:dyDescent="0.25">
      <c r="A42" s="57" t="s">
        <v>25</v>
      </c>
      <c r="B42" s="12" t="s">
        <v>26</v>
      </c>
      <c r="C42" s="11"/>
      <c r="D42" s="11"/>
      <c r="E42" s="58">
        <f>SUM(E26,E30,E34,E38)</f>
        <v>0</v>
      </c>
    </row>
  </sheetData>
  <mergeCells count="9">
    <mergeCell ref="D3:E3"/>
    <mergeCell ref="C4:D4"/>
    <mergeCell ref="D8:E9"/>
    <mergeCell ref="A8:A10"/>
    <mergeCell ref="B8:B10"/>
    <mergeCell ref="C8:C10"/>
    <mergeCell ref="C5:D5"/>
    <mergeCell ref="C6:D6"/>
    <mergeCell ref="C7:D7"/>
  </mergeCells>
  <conditionalFormatting sqref="B12">
    <cfRule type="expression" dxfId="11" priority="12">
      <formula>IF(B12="Název položky","Vyznačit",IF(B12="","Vyznačit",""))="Vyznačit"</formula>
    </cfRule>
  </conditionalFormatting>
  <conditionalFormatting sqref="B13">
    <cfRule type="expression" dxfId="10" priority="11">
      <formula>IF(B13="popis položky","Vyznačit",IF(B13="","Vyznačit",""))="Vyznačit"</formula>
    </cfRule>
  </conditionalFormatting>
  <conditionalFormatting sqref="B14">
    <cfRule type="expression" dxfId="9" priority="10">
      <formula>IF(B14="výkaz výměr","Vyznačit",IF(B14="","Vyznačit",""))="Vyznačit"</formula>
    </cfRule>
  </conditionalFormatting>
  <conditionalFormatting sqref="B15">
    <cfRule type="expression" dxfId="8" priority="9">
      <formula>IF(B15="Technická specifikace","Vyznačit",IF(B15="","Vyznačit",""))="Vyznačit"</formula>
    </cfRule>
  </conditionalFormatting>
  <conditionalFormatting sqref="B16">
    <cfRule type="expression" dxfId="7" priority="8">
      <formula>B16=""</formula>
    </cfRule>
  </conditionalFormatting>
  <conditionalFormatting sqref="B19">
    <cfRule type="expression" dxfId="6" priority="7">
      <formula>B19=""</formula>
    </cfRule>
  </conditionalFormatting>
  <conditionalFormatting sqref="B18">
    <cfRule type="expression" dxfId="5" priority="6">
      <formula>IF(B18="výkaz výměr","Vyznačit",IF(B18="","Vyznačit",""))="Vyznačit"</formula>
    </cfRule>
  </conditionalFormatting>
  <conditionalFormatting sqref="B17">
    <cfRule type="expression" dxfId="4" priority="5">
      <formula>IF(B17="popis položky","Vyznačit",IF(B17="","Vyznačit",""))="Vyznačit"</formula>
    </cfRule>
  </conditionalFormatting>
  <conditionalFormatting sqref="B23">
    <cfRule type="expression" dxfId="3" priority="1">
      <formula>B23=""</formula>
    </cfRule>
  </conditionalFormatting>
  <conditionalFormatting sqref="B20">
    <cfRule type="expression" dxfId="2" priority="4">
      <formula>B20=""</formula>
    </cfRule>
  </conditionalFormatting>
  <conditionalFormatting sqref="B22">
    <cfRule type="expression" dxfId="1" priority="3">
      <formula>IF(B22="výkaz výměr","Vyznačit",IF(B22="","Vyznačit",""))="Vyznačit"</formula>
    </cfRule>
  </conditionalFormatting>
  <conditionalFormatting sqref="B21">
    <cfRule type="expression" dxfId="0" priority="2">
      <formula>IF(B21="popis položky","Vyznačit",IF(B21="","Vyznačit",""))="Vyznačit"</formula>
    </cfRule>
  </conditionalFormatting>
  <dataValidations count="2">
    <dataValidation allowBlank="1" showInputMessage="1" showErrorMessage="1" promptTitle="Název položky" prompt="Přesný název položky dle cenové soustavy, nebo vlastní název v případě položky mimo cenovou soustavu." sqref="B16"/>
    <dataValidation allowBlank="1" showInputMessage="1" showErrorMessage="1" promptTitle="Technická specifikace položky" prompt="zahrnující buď přesný popis zohledňující veškeré činnosti, které položka obsahuje, nebo odkaz na příslušnou cenovou soustavu (Technická specifikace položky odpovídá příslušné cenové soustavě)." sqref="B19:B23"/>
  </dataValidation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Rozbor ceny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2023-04-18T11:28:26Z</cp:lastPrinted>
  <dcterms:created xsi:type="dcterms:W3CDTF">2007-05-22T10:37:03Z</dcterms:created>
  <dcterms:modified xsi:type="dcterms:W3CDTF">2024-04-18T12:39:34Z</dcterms:modified>
</cp:coreProperties>
</file>